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ритерии оценки" sheetId="1" state="visible" r:id="rId3"/>
    <sheet name="Перечень профессиональных задач" sheetId="2" state="visible" r:id="rId4"/>
  </sheets>
  <definedNames>
    <definedName function="false" hidden="false" localSheetId="0" name="_xlnm.Print_Area" vbProcedure="false">'Критерии оценки'!$A$1:$I$94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<sst xmlns="http://schemas.openxmlformats.org/spreadsheetml/2006/main" count="237" uniqueCount="112">
  <si>
    <t xml:space="preserve">Мероприятие</t>
  </si>
  <si>
    <t xml:space="preserve">Номер компетенции</t>
  </si>
  <si>
    <t xml:space="preserve">Наименование компетенции</t>
  </si>
  <si>
    <t xml:space="preserve">Охрана окружающей среды</t>
  </si>
  <si>
    <t xml:space="preserve">Наименование квалификации</t>
  </si>
  <si>
    <t xml:space="preserve">Шифр КОД</t>
  </si>
  <si>
    <t xml:space="preserve">Код</t>
  </si>
  <si>
    <t xml:space="preserve">Подкритерий</t>
  </si>
  <si>
    <t xml:space="preserve">Тип аспекта</t>
  </si>
  <si>
    <t xml:space="preserve"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</si>
  <si>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</si>
  <si>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</si>
  <si>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</si>
  <si>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</si>
  <si>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</si>
  <si>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 xml:space="preserve">А</t>
  </si>
  <si>
    <t xml:space="preserve">Разработка мероприятий по снижению уровня воздействия вредных факторов</t>
  </si>
  <si>
    <t xml:space="preserve">Правильность выполнения расчёта уровня шума в расчётных точках</t>
  </si>
  <si>
    <t xml:space="preserve">И</t>
  </si>
  <si>
    <t xml:space="preserve">Определена постоянная помещения на среднегеометричекой высоте B1000 (в соответствии с эталонным образцом)</t>
  </si>
  <si>
    <t xml:space="preserve">Вычесть все баллы, если не выполнено</t>
  </si>
  <si>
    <t xml:space="preserve">Определена постоянная помещения на октавных полосах B (в соответствии с эталонным образцом)</t>
  </si>
  <si>
    <t xml:space="preserve">Вычесть по 0,3 балла за неправильное значение на каждой октавной полосе</t>
  </si>
  <si>
    <t xml:space="preserve">Произведён расчёт уровня звукового давления в расчетной точке на частоте 63 Гц (в соответствии с эталонным образцом)</t>
  </si>
  <si>
    <t xml:space="preserve">Произведён расчёт уровня звукового давления в расчетной точке на октавных частотах (в соответствии с эталонным образцом)</t>
  </si>
  <si>
    <t xml:space="preserve">Произведён расчёт суммарного уровня звукового давления в расчетной точке (в соответствии с эталонным образцом)</t>
  </si>
  <si>
    <t xml:space="preserve">Определено требуемое снижение уровня шума в расчетной точке (в соответствии с эталонным образцом)</t>
  </si>
  <si>
    <t xml:space="preserve">Заполнен протокол оценки негативного воздействия источника шума (в соответствии с эталонным образцом)</t>
  </si>
  <si>
    <t xml:space="preserve">Вычесть по 0,3 балла за каждое несоответствие</t>
  </si>
  <si>
    <t xml:space="preserve">Правильность определения необходимых параметров защитных мероприятий от физических факторов воздействия</t>
  </si>
  <si>
    <t xml:space="preserve">Определены размеры шумозащитной конструкции (в соответствии с эталонным образцом)</t>
  </si>
  <si>
    <t xml:space="preserve">Определен оконный элемент шумозащитной конструкции  (в соответствии с эталонным образцом)</t>
  </si>
  <si>
    <t xml:space="preserve">Определены условия прилегания оконного элемента шумозащитной конструкции по периметру (в соответствии с эталонным образцом)</t>
  </si>
  <si>
    <t xml:space="preserve">Заполнен шаблон о необходимых мерах по снижению негативного воздействия источника шума (в соответствии с эталонным образцом)</t>
  </si>
  <si>
    <t xml:space="preserve">Б</t>
  </si>
  <si>
    <t xml:space="preserve">Измерение физических факторов воздействия, оформление результатов замеров</t>
  </si>
  <si>
    <t xml:space="preserve">Правильность проведения замеров с применением аналитического оборудования в соответствии с действующими методическими разработками</t>
  </si>
  <si>
    <t xml:space="preserve">Правильно выбрано место проведения замеров</t>
  </si>
  <si>
    <t xml:space="preserve">Выбрана правильная высота проведения замеров</t>
  </si>
  <si>
    <t xml:space="preserve">Главная ось измерительного микрофона при измерении шума от источника направлена правильно</t>
  </si>
  <si>
    <t xml:space="preserve">Главная ось измерительного микрофона при измерении фонового шума направлена правильно</t>
  </si>
  <si>
    <t xml:space="preserve">Расположение специалиста относительно шумомера организовано правильно</t>
  </si>
  <si>
    <t xml:space="preserve">Калибровка шумомера соответствует ГОСТ 23337-2014</t>
  </si>
  <si>
    <t xml:space="preserve">Правильно произведены замеры шума от источника</t>
  </si>
  <si>
    <t xml:space="preserve">Правильно произведены замеры фонового уровня шума</t>
  </si>
  <si>
    <t xml:space="preserve">Правильность выполнения расчетов на основе результатов измерений, корректность заполнения протоколов наблюдений</t>
  </si>
  <si>
    <t xml:space="preserve">Правильно определена и обоснована категория шума по временным характеристикам (постоянный, непостоянный (колеблющийся, прерывистый, импульсный)).</t>
  </si>
  <si>
    <t xml:space="preserve">Правильно определен и обоснован характер спектра шума (широкополосный, тональный).</t>
  </si>
  <si>
    <t xml:space="preserve">Правильно учтены Коррекции К1 согласно ГОСТ 23337-2014</t>
  </si>
  <si>
    <t xml:space="preserve">Правильно учтены Коррекции К2 согласно ГОСТ 23337-2014</t>
  </si>
  <si>
    <t xml:space="preserve">Правильно учтены Коррекции К3 согласно ГОСТ 23337-2014</t>
  </si>
  <si>
    <t xml:space="preserve">Правильно учтены Коррекции К4 согласно ГОСТ 23337-2014</t>
  </si>
  <si>
    <t xml:space="preserve">Правильно учтены Коррекции К5 согласно ГОСТ 23337-2014</t>
  </si>
  <si>
    <t xml:space="preserve">В</t>
  </si>
  <si>
    <t xml:space="preserve">Расчет класса опасности отхода</t>
  </si>
  <si>
    <t xml:space="preserve">Правильность расчёт класса опасности отхода</t>
  </si>
  <si>
    <t xml:space="preserve">Правильно установлена степень опасности компонента 1  (в соответствии с эталонным образцом)</t>
  </si>
  <si>
    <r>
      <rPr>
        <sz val="10"/>
        <color theme="1"/>
        <rFont val="Arial"/>
        <family val="2"/>
      </rPr>
      <t xml:space="preserve">Правильно установлена степень опасности компонента </t>
    </r>
    <r>
      <rPr>
        <sz val="10"/>
        <color theme="1"/>
        <rFont val="Arial"/>
        <family val="2"/>
        <charset val="204"/>
      </rPr>
      <t xml:space="preserve">2  (в соответствии с эталонным образцом)</t>
    </r>
  </si>
  <si>
    <r>
      <rPr>
        <sz val="10"/>
        <color theme="1"/>
        <rFont val="Arial"/>
        <family val="2"/>
      </rPr>
      <t xml:space="preserve">Правильно установлена степень опасности компонента</t>
    </r>
    <r>
      <rPr>
        <sz val="10"/>
        <color theme="1"/>
        <rFont val="Arial"/>
        <family val="2"/>
        <charset val="204"/>
      </rPr>
      <t xml:space="preserve"> 3  (в соответствии с эталонным образцом)</t>
    </r>
  </si>
  <si>
    <r>
      <rPr>
        <sz val="10"/>
        <color theme="1"/>
        <rFont val="Arial"/>
        <family val="2"/>
      </rPr>
      <t xml:space="preserve">Правильно установлена степень опасности компонента</t>
    </r>
    <r>
      <rPr>
        <sz val="10"/>
        <color theme="1"/>
        <rFont val="Arial"/>
        <family val="2"/>
        <charset val="204"/>
      </rPr>
      <t xml:space="preserve"> 4  (в соответствии с эталонным образцом)</t>
    </r>
  </si>
  <si>
    <r>
      <rPr>
        <sz val="10"/>
        <color theme="1"/>
        <rFont val="Arial"/>
        <family val="2"/>
      </rPr>
      <t xml:space="preserve">Правильно установлена степень опасности компонента</t>
    </r>
    <r>
      <rPr>
        <sz val="10"/>
        <color theme="1"/>
        <rFont val="Arial"/>
        <family val="2"/>
        <charset val="204"/>
      </rPr>
      <t xml:space="preserve"> 5  (в соответствии с эталонным образцом)</t>
    </r>
  </si>
  <si>
    <r>
      <rPr>
        <sz val="10"/>
        <color theme="1"/>
        <rFont val="Arial"/>
        <family val="2"/>
        <charset val="204"/>
      </rPr>
      <t xml:space="preserve">Правильно рассчитан относительный параметр опасности компонента 1 отхода для окружающей среды</t>
    </r>
    <r>
      <rPr>
        <sz val="10"/>
        <color theme="1"/>
        <rFont val="Arial"/>
        <family val="2"/>
      </rPr>
      <t xml:space="preserve"> (в соответствии с эталонным образцом)</t>
    </r>
  </si>
  <si>
    <r>
      <rPr>
        <sz val="10"/>
        <color theme="1"/>
        <rFont val="Arial"/>
        <family val="2"/>
        <charset val="204"/>
      </rPr>
      <t xml:space="preserve">Правильно рассчитан относительный параметр опасности компонента 2  отхода для окружающей среды</t>
    </r>
    <r>
      <rPr>
        <sz val="10"/>
        <color theme="1"/>
        <rFont val="Arial"/>
        <family val="2"/>
      </rPr>
      <t xml:space="preserve"> (в соответствии с эталонным образцом)</t>
    </r>
  </si>
  <si>
    <r>
      <rPr>
        <sz val="10"/>
        <color theme="1"/>
        <rFont val="Arial"/>
        <family val="2"/>
        <charset val="204"/>
      </rPr>
      <t xml:space="preserve">Правильно рассчитан относительный параметр опасности компонента 3 отхода для окружающей среды</t>
    </r>
    <r>
      <rPr>
        <sz val="10"/>
        <color theme="1"/>
        <rFont val="Arial"/>
        <family val="2"/>
      </rPr>
      <t xml:space="preserve"> (в соответствии с эталонным образцом)</t>
    </r>
  </si>
  <si>
    <r>
      <rPr>
        <sz val="10"/>
        <color theme="1"/>
        <rFont val="Arial"/>
        <family val="2"/>
        <charset val="204"/>
      </rPr>
      <t xml:space="preserve">Правильно рассчитан относительный параметр опасности компонента 4 отхода для окружающей среды</t>
    </r>
    <r>
      <rPr>
        <sz val="10"/>
        <color theme="1"/>
        <rFont val="Arial"/>
        <family val="2"/>
      </rPr>
      <t xml:space="preserve"> (в соответствии с эталонным образцом)</t>
    </r>
  </si>
  <si>
    <r>
      <rPr>
        <sz val="10"/>
        <color theme="1"/>
        <rFont val="Arial"/>
        <family val="2"/>
        <charset val="204"/>
      </rPr>
      <t xml:space="preserve">Правильно рассчитан относительный параметр опасности компонента 5 отхода для окружающей среды</t>
    </r>
    <r>
      <rPr>
        <sz val="10"/>
        <color theme="1"/>
        <rFont val="Arial"/>
        <family val="2"/>
      </rPr>
      <t xml:space="preserve"> (в соответствии с эталонным образцом)</t>
    </r>
  </si>
  <si>
    <t xml:space="preserve">Правильно рассчитан коэффициент степени опасности для окружающей природной среды для вещества 1  (в соответствии с эталонным образцом)</t>
  </si>
  <si>
    <t xml:space="preserve">Правильно рассчитан коэффициент степени опасности для окружающей природной среды для вещества 2  (в соответствии с эталонным образцом)</t>
  </si>
  <si>
    <t xml:space="preserve">Правильно рассчитан коэффициент степени опасности для окружающей природной среды для вещества 3  (в соответствии с эталонным образцом)</t>
  </si>
  <si>
    <t xml:space="preserve">Правильно рассчитан коэффициент степени опасности для окружающей природной среды для вещества 4  (в соответствии с эталонным образцом)</t>
  </si>
  <si>
    <t xml:space="preserve">Правильно рассчитан коэффициент степени опасности для окружающей природной среды для вещества 5  (в соответствии с эталонным образцом)</t>
  </si>
  <si>
    <t xml:space="preserve">Правильно рассчитан показатель степени опасности отхода для окружающей среды</t>
  </si>
  <si>
    <t xml:space="preserve">Правильно определен класс опасности отхода  (в соответствии с эталонным образцом)</t>
  </si>
  <si>
    <t xml:space="preserve">Г</t>
  </si>
  <si>
    <t xml:space="preserve">Контроль содержания загрязняющих веществ в атмосфере. Расчёт минимального воздухообмена</t>
  </si>
  <si>
    <t xml:space="preserve">Правильность определения концентрации загрязняющего вещества в воздухе рабочей зоны</t>
  </si>
  <si>
    <t xml:space="preserve">Набрано в шприц для пробы 10 мл рабочего раствора</t>
  </si>
  <si>
    <t xml:space="preserve">При заборе воздуха шприц с рабочим раствором находился в вертикальном положении</t>
  </si>
  <si>
    <t xml:space="preserve">Между заборами порций исследуемого воздуха производилось встряхивание шприца с рабочим раствором</t>
  </si>
  <si>
    <t xml:space="preserve">При встряхивании количество рабочего раствора в шприце сохраняется в количестве 10 мл</t>
  </si>
  <si>
    <t xml:space="preserve">Забор воздуха проводился до обесцвечивания рабочего раствора</t>
  </si>
  <si>
    <t xml:space="preserve">Определена концентрация загрязняющего вещества</t>
  </si>
  <si>
    <t xml:space="preserve">Заполнен протокол анализа воздуха, (в соответствии с эталонным образцом)</t>
  </si>
  <si>
    <t xml:space="preserve">Сделан вывод о превышении / не превышении ПДК загрязняющего вещества</t>
  </si>
  <si>
    <t xml:space="preserve">Правильность определения показателей воздухообмена</t>
  </si>
  <si>
    <t xml:space="preserve">Сделан расчет необходимого объема вентиляции (в соответствии с эталонным образцом)</t>
  </si>
  <si>
    <t xml:space="preserve">Сделан расчет необходимой кратности вентиляции (в соответствии с эталонным образцом)</t>
  </si>
  <si>
    <t xml:space="preserve">Сделан расчет фактического объема вентиляции (в соответствии с эталонным образцом)</t>
  </si>
  <si>
    <t xml:space="preserve">Сделан расчет фактической кратности вентиляции (в соответствии с эталонным образцом)</t>
  </si>
  <si>
    <t xml:space="preserve">Имеется вывод об эффективности вентиляционной системы. Определена эффективность вентиляционной системы (в соответствии с эталонным образцом)</t>
  </si>
  <si>
    <t xml:space="preserve">Д</t>
  </si>
  <si>
    <t xml:space="preserve">Определение видов вреда (ущерба) окружающей среде. Разработка природоохранных мероприятий</t>
  </si>
  <si>
    <t xml:space="preserve">Правильность выполнения расчёта ущерба, причинённого окружающей среде</t>
  </si>
  <si>
    <t xml:space="preserve">Верно определена формула исчисления в стоимостной форме размера вреда, причиненного почвам</t>
  </si>
  <si>
    <t xml:space="preserve">Сравнить с эталоном. Вычесть все баллы в случае несоответствия
</t>
  </si>
  <si>
    <t xml:space="preserve">Верно определено значение степени загрязнения почвы (СЗ)</t>
  </si>
  <si>
    <t xml:space="preserve">Верно определен показатель, учитывающий глубину загрязнения, порчи почв (Kr)</t>
  </si>
  <si>
    <t xml:space="preserve">Верно определен показатель, учитывающий категорию земель и вид разрешенного использования земельного участка (Кисп)</t>
  </si>
  <si>
    <t xml:space="preserve">Верно определена такса для исчисления размера вреда, причиненного почвам (Тх)</t>
  </si>
  <si>
    <t xml:space="preserve">Верно рпределен показатель, учитывающий мощность плодородного слоя почвы (Кмпс)</t>
  </si>
  <si>
    <t xml:space="preserve">Сумма УЩ загр - размер вреда в результате загрязнения почвы сходится с эталонным </t>
  </si>
  <si>
    <t xml:space="preserve">Сумма УЩсн - размер вреда в результате  снятии  плодородного слоя почвы сходится с эталонным</t>
  </si>
  <si>
    <t xml:space="preserve">Общий размер вреда (УЩ), причиненного почве сходится с эталонным</t>
  </si>
  <si>
    <t xml:space="preserve">Итого</t>
  </si>
  <si>
    <t xml:space="preserve">Перечень профессиональных задач</t>
  </si>
  <si>
    <t xml:space="preserve">Производственный экологический контроль в организации</t>
  </si>
  <si>
    <t xml:space="preserve">Проведение периодических проверок соблюдения технологических режимов, связанных с загрязнением окружающей среды в организации</t>
  </si>
  <si>
    <t xml:space="preserve">Контроль в области обращения с отходами в организации</t>
  </si>
  <si>
    <t xml:space="preserve">Ведение документации по нормированию воздействия производственной деятельности организации на окружающую среду</t>
  </si>
  <si>
    <t xml:space="preserve">Оформление разрешительной документации в области охраны окружающей среды</t>
  </si>
  <si>
    <t xml:space="preserve">Разработка и проведение мероприятий по повышению эффективности природоохранной деятельности организации</t>
  </si>
  <si>
    <t xml:space="preserve">Установление причин и последствий аварийных выбросов и сбросов загрязняющих веществ в окружающую среду, подготовка предложений по предупреждению негативных последствий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</si>
</sst>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2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2"/>
      <color theme="1" tint="0.4999"/>
      <name val="Calibri"/>
      <family val="2"/>
      <charset val="204"/>
    </font>
    <font>
      <b val="true"/>
      <sz val="12"/>
      <color theme="0"/>
      <name val="Calibri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4"/>
      <color theme="1"/>
      <name val="Calibri"/>
      <family val="2"/>
      <charset val="1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sz val="10"/>
      <color theme="1"/>
      <name val="Arial"/>
      <family val="2"/>
    </font>
    <font>
      <b val="true"/>
      <sz val="14"/>
      <color theme="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-0.25"/>
        <bgColor rgb="FF666699"/>
      </patternFill>
    </fill>
    <fill>
      <patternFill patternType="solid">
        <fgColor theme="8" tint="0.7999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  <dxfs count="1"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I96"/>
  <sheetViews>
    <sheetView showFormulas="false" showGridLines="true" showRowColHeaders="true" showZeros="true" rightToLeft="false" tabSelected="true" showOutlineSymbols="true" defaultGridColor="true" view="normal" topLeftCell="C16" colorId="64" zoomScale="85" zoomScaleNormal="85" zoomScalePageLayoutView="100" workbookViewId="0">
      <selection pane="topLeft" activeCell="D72" activeCellId="0" sqref="D72"/>
    </sheetView>
  </sheetViews>
  <sheetFormatPr defaultColWidth="11.00390625" defaultRowHeight="15.75" zeroHeight="false" outlineLevelRow="0" outlineLevelCol="0"/>
  <cols>
    <col collapsed="false" customWidth="true" hidden="false" outlineLevel="0" max="1" min="1" style="1" width="6.88"/>
    <col collapsed="false" customWidth="true" hidden="false" outlineLevel="0" max="2" min="2" style="2" width="31"/>
    <col collapsed="false" customWidth="true" hidden="false" outlineLevel="0" max="3" min="3" style="3" width="7.88"/>
    <col collapsed="false" customWidth="true" hidden="false" outlineLevel="0" max="4" min="4" style="4" width="34.62"/>
    <col collapsed="false" customWidth="true" hidden="false" outlineLevel="0" max="5" min="5" style="3" width="10.38"/>
    <col collapsed="false" customWidth="true" hidden="false" outlineLevel="0" max="6" min="6" style="4" width="33.88"/>
    <col collapsed="false" customWidth="true" hidden="false" outlineLevel="0" max="7" min="7" style="4" width="20.62"/>
    <col collapsed="false" customWidth="true" hidden="false" outlineLevel="0" max="8" min="8" style="4" width="7.12"/>
    <col collapsed="false" customWidth="true" hidden="false" outlineLevel="0" max="9" min="9" style="2" width="8.38"/>
  </cols>
  <sheetData>
    <row r="2" customFormat="false" ht="15.75" hidden="false" customHeight="false" outlineLevel="0" collapsed="false">
      <c r="B2" s="5" t="s">
        <v>0</v>
      </c>
      <c r="E2" s="6"/>
    </row>
    <row r="3" customFormat="false" ht="15.75" hidden="false" customHeight="false" outlineLevel="0" collapsed="false">
      <c r="B3" s="5" t="s">
        <v>1</v>
      </c>
      <c r="D3" s="6"/>
      <c r="E3" s="6"/>
    </row>
    <row r="4" customFormat="false" ht="15.75" hidden="false" customHeight="false" outlineLevel="0" collapsed="false">
      <c r="B4" s="5" t="s">
        <v>2</v>
      </c>
      <c r="D4" s="7" t="s">
        <v>3</v>
      </c>
      <c r="E4" s="6"/>
    </row>
    <row r="5" customFormat="false" ht="15.75" hidden="false" customHeight="false" outlineLevel="0" collapsed="false">
      <c r="B5" s="5" t="s">
        <v>4</v>
      </c>
      <c r="D5" s="7"/>
      <c r="E5" s="6"/>
    </row>
    <row r="6" customFormat="false" ht="15.75" hidden="false" customHeight="false" outlineLevel="0" collapsed="false">
      <c r="B6" s="5" t="s">
        <v>5</v>
      </c>
      <c r="D6" s="7"/>
      <c r="E6" s="6"/>
    </row>
    <row r="8" s="9" customFormat="true" ht="33.75" hidden="false" customHeight="true" outlineLevel="0" collapsed="false">
      <c r="A8" s="8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</row>
    <row r="10" s="14" customFormat="true" ht="18.75" hidden="false" customHeight="false" outlineLevel="0" collapsed="false">
      <c r="A10" s="10" t="s">
        <v>15</v>
      </c>
      <c r="B10" s="11" t="s">
        <v>16</v>
      </c>
      <c r="C10" s="10"/>
      <c r="D10" s="12"/>
      <c r="E10" s="10"/>
      <c r="F10" s="12"/>
      <c r="G10" s="12"/>
      <c r="H10" s="11"/>
      <c r="I10" s="13" t="n">
        <f aca="false">SUM(I11:I24)</f>
        <v>18</v>
      </c>
    </row>
    <row r="11" customFormat="false" ht="15.75" hidden="false" customHeight="false" outlineLevel="0" collapsed="false">
      <c r="A11" s="15" t="n">
        <v>1</v>
      </c>
      <c r="B11" s="16" t="s">
        <v>17</v>
      </c>
      <c r="C11" s="17"/>
      <c r="D11" s="17"/>
      <c r="E11" s="17"/>
      <c r="F11" s="17"/>
      <c r="G11" s="17"/>
      <c r="H11" s="17"/>
      <c r="I11" s="18"/>
    </row>
    <row r="12" customFormat="false" ht="38.25" hidden="false" customHeight="false" outlineLevel="0" collapsed="false">
      <c r="A12" s="15"/>
      <c r="B12" s="19"/>
      <c r="C12" s="15" t="s">
        <v>18</v>
      </c>
      <c r="D12" s="20" t="s">
        <v>19</v>
      </c>
      <c r="E12" s="21"/>
      <c r="F12" s="22" t="s">
        <v>20</v>
      </c>
      <c r="G12" s="23"/>
      <c r="H12" s="24" t="n">
        <v>1</v>
      </c>
      <c r="I12" s="25" t="n">
        <v>1</v>
      </c>
    </row>
    <row r="13" customFormat="false" ht="44.25" hidden="false" customHeight="true" outlineLevel="0" collapsed="false">
      <c r="A13" s="15"/>
      <c r="B13" s="19"/>
      <c r="C13" s="15" t="s">
        <v>18</v>
      </c>
      <c r="D13" s="20" t="s">
        <v>21</v>
      </c>
      <c r="E13" s="21"/>
      <c r="F13" s="22" t="s">
        <v>22</v>
      </c>
      <c r="G13" s="23"/>
      <c r="H13" s="24" t="n">
        <v>1</v>
      </c>
      <c r="I13" s="25" t="n">
        <v>2</v>
      </c>
    </row>
    <row r="14" customFormat="false" ht="38.25" hidden="false" customHeight="false" outlineLevel="0" collapsed="false">
      <c r="A14" s="15"/>
      <c r="B14" s="19"/>
      <c r="C14" s="15" t="s">
        <v>18</v>
      </c>
      <c r="D14" s="20" t="s">
        <v>23</v>
      </c>
      <c r="E14" s="21"/>
      <c r="F14" s="22" t="s">
        <v>20</v>
      </c>
      <c r="G14" s="23"/>
      <c r="H14" s="24" t="n">
        <v>2</v>
      </c>
      <c r="I14" s="25" t="n">
        <v>1</v>
      </c>
    </row>
    <row r="15" customFormat="false" ht="51" hidden="false" customHeight="false" outlineLevel="0" collapsed="false">
      <c r="A15" s="15"/>
      <c r="B15" s="19"/>
      <c r="C15" s="15" t="s">
        <v>18</v>
      </c>
      <c r="D15" s="20" t="s">
        <v>24</v>
      </c>
      <c r="E15" s="21"/>
      <c r="F15" s="22" t="s">
        <v>22</v>
      </c>
      <c r="G15" s="23"/>
      <c r="H15" s="24" t="n">
        <v>2</v>
      </c>
      <c r="I15" s="25" t="n">
        <v>2</v>
      </c>
    </row>
    <row r="16" customFormat="false" ht="37.3" hidden="false" customHeight="true" outlineLevel="0" collapsed="false">
      <c r="A16" s="15"/>
      <c r="B16" s="19"/>
      <c r="C16" s="15" t="s">
        <v>18</v>
      </c>
      <c r="D16" s="20" t="s">
        <v>25</v>
      </c>
      <c r="E16" s="26"/>
      <c r="F16" s="22" t="s">
        <v>20</v>
      </c>
      <c r="G16" s="27"/>
      <c r="H16" s="24" t="n">
        <v>2</v>
      </c>
      <c r="I16" s="25" t="n">
        <v>1</v>
      </c>
    </row>
    <row r="17" customFormat="false" ht="36.05" hidden="false" customHeight="true" outlineLevel="0" collapsed="false">
      <c r="A17" s="15"/>
      <c r="B17" s="19"/>
      <c r="C17" s="15" t="s">
        <v>18</v>
      </c>
      <c r="D17" s="20" t="s">
        <v>26</v>
      </c>
      <c r="E17" s="21"/>
      <c r="F17" s="22" t="s">
        <v>20</v>
      </c>
      <c r="G17" s="23"/>
      <c r="H17" s="24" t="n">
        <v>2</v>
      </c>
      <c r="I17" s="25" t="n">
        <v>1</v>
      </c>
    </row>
    <row r="18" customFormat="false" ht="38.25" hidden="false" customHeight="false" outlineLevel="0" collapsed="false">
      <c r="A18" s="15"/>
      <c r="B18" s="19"/>
      <c r="C18" s="15" t="s">
        <v>18</v>
      </c>
      <c r="D18" s="20" t="s">
        <v>27</v>
      </c>
      <c r="E18" s="21"/>
      <c r="F18" s="22" t="s">
        <v>28</v>
      </c>
      <c r="G18" s="23"/>
      <c r="H18" s="24" t="n">
        <v>4</v>
      </c>
      <c r="I18" s="25" t="n">
        <v>2</v>
      </c>
    </row>
    <row r="19" customFormat="false" ht="15.75" hidden="false" customHeight="false" outlineLevel="0" collapsed="false">
      <c r="A19" s="15" t="n">
        <v>2</v>
      </c>
      <c r="B19" s="16" t="s">
        <v>29</v>
      </c>
      <c r="C19" s="17"/>
      <c r="D19" s="17"/>
      <c r="E19" s="17"/>
      <c r="F19" s="17"/>
      <c r="G19" s="17"/>
      <c r="H19" s="28"/>
      <c r="I19" s="29"/>
    </row>
    <row r="20" customFormat="false" ht="38.25" hidden="false" customHeight="false" outlineLevel="0" collapsed="false">
      <c r="A20" s="15"/>
      <c r="B20" s="19"/>
      <c r="C20" s="15" t="s">
        <v>18</v>
      </c>
      <c r="D20" s="22" t="s">
        <v>30</v>
      </c>
      <c r="E20" s="15"/>
      <c r="F20" s="22" t="s">
        <v>20</v>
      </c>
      <c r="G20" s="23"/>
      <c r="H20" s="24" t="n">
        <v>6</v>
      </c>
      <c r="I20" s="25" t="n">
        <v>2</v>
      </c>
    </row>
    <row r="21" customFormat="false" ht="37.3" hidden="false" customHeight="true" outlineLevel="0" collapsed="false">
      <c r="A21" s="15"/>
      <c r="B21" s="19"/>
      <c r="C21" s="15" t="s">
        <v>18</v>
      </c>
      <c r="D21" s="22" t="s">
        <v>31</v>
      </c>
      <c r="E21" s="15"/>
      <c r="F21" s="22" t="s">
        <v>20</v>
      </c>
      <c r="G21" s="23"/>
      <c r="H21" s="24" t="n">
        <v>6</v>
      </c>
      <c r="I21" s="25" t="n">
        <v>2</v>
      </c>
    </row>
    <row r="22" customFormat="false" ht="47.25" hidden="false" customHeight="true" outlineLevel="0" collapsed="false">
      <c r="A22" s="15"/>
      <c r="B22" s="19"/>
      <c r="C22" s="15" t="s">
        <v>18</v>
      </c>
      <c r="D22" s="22" t="s">
        <v>32</v>
      </c>
      <c r="E22" s="15"/>
      <c r="F22" s="22" t="s">
        <v>20</v>
      </c>
      <c r="G22" s="23"/>
      <c r="H22" s="24" t="n">
        <v>6</v>
      </c>
      <c r="I22" s="25" t="n">
        <v>2</v>
      </c>
    </row>
    <row r="23" customFormat="false" ht="51" hidden="false" customHeight="false" outlineLevel="0" collapsed="false">
      <c r="A23" s="15"/>
      <c r="B23" s="19"/>
      <c r="C23" s="15" t="s">
        <v>18</v>
      </c>
      <c r="D23" s="22" t="s">
        <v>33</v>
      </c>
      <c r="E23" s="15"/>
      <c r="F23" s="22" t="s">
        <v>20</v>
      </c>
      <c r="G23" s="23"/>
      <c r="H23" s="24" t="n">
        <v>6</v>
      </c>
      <c r="I23" s="25" t="n">
        <v>2</v>
      </c>
    </row>
    <row r="24" customFormat="false" ht="15.75" hidden="false" customHeight="false" outlineLevel="0" collapsed="false">
      <c r="H24" s="3"/>
    </row>
    <row r="25" s="14" customFormat="true" ht="18.75" hidden="false" customHeight="false" outlineLevel="0" collapsed="false">
      <c r="A25" s="10" t="s">
        <v>34</v>
      </c>
      <c r="B25" s="11" t="s">
        <v>35</v>
      </c>
      <c r="C25" s="10"/>
      <c r="D25" s="12"/>
      <c r="E25" s="10"/>
      <c r="F25" s="12"/>
      <c r="G25" s="12"/>
      <c r="H25" s="10"/>
      <c r="I25" s="13" t="n">
        <f aca="false">SUM(I26:I43)</f>
        <v>23</v>
      </c>
    </row>
    <row r="26" customFormat="false" ht="15.75" hidden="false" customHeight="false" outlineLevel="0" collapsed="false">
      <c r="A26" s="15" t="n">
        <v>1</v>
      </c>
      <c r="B26" s="16" t="s">
        <v>36</v>
      </c>
      <c r="C26" s="17"/>
      <c r="D26" s="17"/>
      <c r="E26" s="17"/>
      <c r="F26" s="17"/>
      <c r="G26" s="17"/>
      <c r="H26" s="30"/>
      <c r="I26" s="18"/>
    </row>
    <row r="27" customFormat="false" ht="25.5" hidden="false" customHeight="false" outlineLevel="0" collapsed="false">
      <c r="A27" s="15"/>
      <c r="B27" s="19"/>
      <c r="C27" s="15" t="s">
        <v>18</v>
      </c>
      <c r="D27" s="31" t="s">
        <v>37</v>
      </c>
      <c r="E27" s="15"/>
      <c r="F27" s="22" t="s">
        <v>20</v>
      </c>
      <c r="G27" s="19"/>
      <c r="H27" s="24" t="n">
        <v>1</v>
      </c>
      <c r="I27" s="32" t="n">
        <v>1</v>
      </c>
    </row>
    <row r="28" customFormat="false" ht="25.5" hidden="false" customHeight="false" outlineLevel="0" collapsed="false">
      <c r="A28" s="15"/>
      <c r="B28" s="19"/>
      <c r="C28" s="15" t="s">
        <v>18</v>
      </c>
      <c r="D28" s="33" t="s">
        <v>38</v>
      </c>
      <c r="E28" s="15"/>
      <c r="F28" s="22" t="s">
        <v>20</v>
      </c>
      <c r="G28" s="19"/>
      <c r="H28" s="24" t="n">
        <v>1</v>
      </c>
      <c r="I28" s="32" t="n">
        <v>1</v>
      </c>
    </row>
    <row r="29" customFormat="false" ht="38.25" hidden="false" customHeight="false" outlineLevel="0" collapsed="false">
      <c r="A29" s="15"/>
      <c r="B29" s="19"/>
      <c r="C29" s="15" t="s">
        <v>18</v>
      </c>
      <c r="D29" s="33" t="s">
        <v>39</v>
      </c>
      <c r="E29" s="34"/>
      <c r="F29" s="22" t="s">
        <v>20</v>
      </c>
      <c r="G29" s="19"/>
      <c r="H29" s="24" t="n">
        <v>1</v>
      </c>
      <c r="I29" s="32" t="n">
        <v>1</v>
      </c>
    </row>
    <row r="30" customFormat="false" ht="38.25" hidden="false" customHeight="false" outlineLevel="0" collapsed="false">
      <c r="A30" s="15"/>
      <c r="B30" s="19"/>
      <c r="C30" s="15" t="s">
        <v>18</v>
      </c>
      <c r="D30" s="33" t="s">
        <v>40</v>
      </c>
      <c r="E30" s="15"/>
      <c r="F30" s="22" t="s">
        <v>20</v>
      </c>
      <c r="G30" s="19"/>
      <c r="H30" s="24" t="n">
        <v>1</v>
      </c>
      <c r="I30" s="32" t="n">
        <v>1</v>
      </c>
    </row>
    <row r="31" customFormat="false" ht="39" hidden="false" customHeight="true" outlineLevel="0" collapsed="false">
      <c r="A31" s="15"/>
      <c r="B31" s="19"/>
      <c r="C31" s="15" t="s">
        <v>18</v>
      </c>
      <c r="D31" s="33" t="s">
        <v>41</v>
      </c>
      <c r="E31" s="15"/>
      <c r="F31" s="22" t="s">
        <v>20</v>
      </c>
      <c r="G31" s="19"/>
      <c r="H31" s="24" t="n">
        <v>1</v>
      </c>
      <c r="I31" s="32" t="n">
        <v>1</v>
      </c>
    </row>
    <row r="32" customFormat="false" ht="25.5" hidden="false" customHeight="false" outlineLevel="0" collapsed="false">
      <c r="A32" s="15"/>
      <c r="B32" s="19"/>
      <c r="C32" s="15" t="s">
        <v>18</v>
      </c>
      <c r="D32" s="33" t="s">
        <v>42</v>
      </c>
      <c r="E32" s="15"/>
      <c r="F32" s="22" t="s">
        <v>20</v>
      </c>
      <c r="G32" s="19"/>
      <c r="H32" s="24" t="n">
        <v>1</v>
      </c>
      <c r="I32" s="32" t="n">
        <v>1</v>
      </c>
    </row>
    <row r="33" customFormat="false" ht="25.5" hidden="false" customHeight="false" outlineLevel="0" collapsed="false">
      <c r="A33" s="15"/>
      <c r="B33" s="19"/>
      <c r="C33" s="15" t="s">
        <v>18</v>
      </c>
      <c r="D33" s="33" t="s">
        <v>43</v>
      </c>
      <c r="E33" s="15"/>
      <c r="F33" s="22" t="s">
        <v>20</v>
      </c>
      <c r="G33" s="19"/>
      <c r="H33" s="24" t="n">
        <v>1</v>
      </c>
      <c r="I33" s="32" t="n">
        <v>2</v>
      </c>
    </row>
    <row r="34" customFormat="false" ht="25.5" hidden="false" customHeight="false" outlineLevel="0" collapsed="false">
      <c r="A34" s="15"/>
      <c r="B34" s="19"/>
      <c r="C34" s="15" t="s">
        <v>18</v>
      </c>
      <c r="D34" s="33" t="s">
        <v>44</v>
      </c>
      <c r="E34" s="15"/>
      <c r="F34" s="22" t="s">
        <v>20</v>
      </c>
      <c r="G34" s="23"/>
      <c r="H34" s="24" t="n">
        <v>1</v>
      </c>
      <c r="I34" s="32" t="n">
        <v>2</v>
      </c>
    </row>
    <row r="35" customFormat="false" ht="15.75" hidden="false" customHeight="false" outlineLevel="0" collapsed="false">
      <c r="A35" s="15" t="n">
        <v>2</v>
      </c>
      <c r="B35" s="16" t="s">
        <v>45</v>
      </c>
      <c r="C35" s="17"/>
      <c r="D35" s="17"/>
      <c r="E35" s="17"/>
      <c r="F35" s="17"/>
      <c r="G35" s="17"/>
      <c r="H35" s="28"/>
      <c r="I35" s="35"/>
    </row>
    <row r="36" customFormat="false" ht="63.75" hidden="false" customHeight="false" outlineLevel="0" collapsed="false">
      <c r="A36" s="15"/>
      <c r="B36" s="19"/>
      <c r="C36" s="15" t="s">
        <v>18</v>
      </c>
      <c r="D36" s="36" t="s">
        <v>46</v>
      </c>
      <c r="E36" s="15"/>
      <c r="F36" s="22" t="s">
        <v>20</v>
      </c>
      <c r="G36" s="27"/>
      <c r="H36" s="24" t="n">
        <v>2</v>
      </c>
      <c r="I36" s="37" t="n">
        <v>2</v>
      </c>
    </row>
    <row r="37" customFormat="false" ht="38.25" hidden="false" customHeight="false" outlineLevel="0" collapsed="false">
      <c r="A37" s="15"/>
      <c r="B37" s="19"/>
      <c r="C37" s="15" t="s">
        <v>18</v>
      </c>
      <c r="D37" s="38" t="s">
        <v>47</v>
      </c>
      <c r="E37" s="15"/>
      <c r="F37" s="22" t="s">
        <v>20</v>
      </c>
      <c r="G37" s="23"/>
      <c r="H37" s="24" t="n">
        <v>2</v>
      </c>
      <c r="I37" s="39" t="n">
        <v>2</v>
      </c>
    </row>
    <row r="38" customFormat="false" ht="25.5" hidden="false" customHeight="false" outlineLevel="0" collapsed="false">
      <c r="A38" s="15"/>
      <c r="B38" s="19"/>
      <c r="C38" s="15" t="s">
        <v>18</v>
      </c>
      <c r="D38" s="38" t="s">
        <v>48</v>
      </c>
      <c r="E38" s="15"/>
      <c r="F38" s="22" t="s">
        <v>20</v>
      </c>
      <c r="G38" s="23"/>
      <c r="H38" s="24" t="n">
        <v>2</v>
      </c>
      <c r="I38" s="39" t="n">
        <v>2</v>
      </c>
    </row>
    <row r="39" customFormat="false" ht="25.5" hidden="false" customHeight="false" outlineLevel="0" collapsed="false">
      <c r="A39" s="15"/>
      <c r="B39" s="19"/>
      <c r="C39" s="15" t="s">
        <v>18</v>
      </c>
      <c r="D39" s="38" t="s">
        <v>49</v>
      </c>
      <c r="E39" s="34"/>
      <c r="F39" s="22" t="s">
        <v>20</v>
      </c>
      <c r="G39" s="23"/>
      <c r="H39" s="24" t="n">
        <v>2</v>
      </c>
      <c r="I39" s="39" t="n">
        <v>2</v>
      </c>
    </row>
    <row r="40" customFormat="false" ht="25.5" hidden="false" customHeight="false" outlineLevel="0" collapsed="false">
      <c r="A40" s="15"/>
      <c r="B40" s="19"/>
      <c r="C40" s="15" t="s">
        <v>18</v>
      </c>
      <c r="D40" s="38" t="s">
        <v>50</v>
      </c>
      <c r="E40" s="34"/>
      <c r="F40" s="22" t="s">
        <v>20</v>
      </c>
      <c r="G40" s="23"/>
      <c r="H40" s="24" t="n">
        <v>2</v>
      </c>
      <c r="I40" s="39" t="n">
        <v>2</v>
      </c>
    </row>
    <row r="41" customFormat="false" ht="25.5" hidden="false" customHeight="false" outlineLevel="0" collapsed="false">
      <c r="A41" s="15"/>
      <c r="B41" s="19"/>
      <c r="C41" s="15" t="s">
        <v>18</v>
      </c>
      <c r="D41" s="38" t="s">
        <v>51</v>
      </c>
      <c r="E41" s="34"/>
      <c r="F41" s="22" t="s">
        <v>20</v>
      </c>
      <c r="G41" s="23"/>
      <c r="H41" s="24" t="n">
        <v>2</v>
      </c>
      <c r="I41" s="39" t="n">
        <v>2</v>
      </c>
    </row>
    <row r="42" customFormat="false" ht="25.5" hidden="false" customHeight="false" outlineLevel="0" collapsed="false">
      <c r="A42" s="15"/>
      <c r="B42" s="19"/>
      <c r="C42" s="15" t="s">
        <v>18</v>
      </c>
      <c r="D42" s="38" t="s">
        <v>52</v>
      </c>
      <c r="E42" s="34"/>
      <c r="F42" s="22" t="s">
        <v>20</v>
      </c>
      <c r="G42" s="27"/>
      <c r="H42" s="24" t="n">
        <v>2</v>
      </c>
      <c r="I42" s="39" t="n">
        <v>1</v>
      </c>
    </row>
    <row r="43" customFormat="false" ht="15.75" hidden="false" customHeight="false" outlineLevel="0" collapsed="false">
      <c r="H43" s="40"/>
      <c r="I43" s="40"/>
    </row>
    <row r="44" s="14" customFormat="true" ht="18.75" hidden="false" customHeight="false" outlineLevel="0" collapsed="false">
      <c r="A44" s="10" t="s">
        <v>53</v>
      </c>
      <c r="B44" s="11" t="s">
        <v>54</v>
      </c>
      <c r="C44" s="10"/>
      <c r="D44" s="12"/>
      <c r="E44" s="10"/>
      <c r="F44" s="12"/>
      <c r="G44" s="12"/>
      <c r="H44" s="41"/>
      <c r="I44" s="42" t="n">
        <f aca="false">SUM(I45:I62)</f>
        <v>20</v>
      </c>
    </row>
    <row r="45" customFormat="false" ht="15.75" hidden="false" customHeight="false" outlineLevel="0" collapsed="false">
      <c r="A45" s="15" t="n">
        <v>1</v>
      </c>
      <c r="B45" s="16" t="s">
        <v>55</v>
      </c>
      <c r="C45" s="17"/>
      <c r="D45" s="17"/>
      <c r="E45" s="17"/>
      <c r="F45" s="17"/>
      <c r="G45" s="17"/>
      <c r="H45" s="28"/>
      <c r="I45" s="35"/>
    </row>
    <row r="46" customFormat="false" ht="38.25" hidden="false" customHeight="false" outlineLevel="0" collapsed="false">
      <c r="A46" s="15"/>
      <c r="B46" s="19"/>
      <c r="C46" s="15" t="s">
        <v>18</v>
      </c>
      <c r="D46" s="33" t="s">
        <v>56</v>
      </c>
      <c r="E46" s="15"/>
      <c r="F46" s="22" t="s">
        <v>20</v>
      </c>
      <c r="G46" s="23"/>
      <c r="H46" s="43" t="n">
        <v>3</v>
      </c>
      <c r="I46" s="32" t="n">
        <v>1</v>
      </c>
    </row>
    <row r="47" customFormat="false" ht="28.95" hidden="false" customHeight="false" outlineLevel="0" collapsed="false">
      <c r="A47" s="15"/>
      <c r="B47" s="19"/>
      <c r="C47" s="15" t="s">
        <v>18</v>
      </c>
      <c r="D47" s="44" t="s">
        <v>57</v>
      </c>
      <c r="E47" s="34"/>
      <c r="F47" s="22" t="s">
        <v>20</v>
      </c>
      <c r="G47" s="27"/>
      <c r="H47" s="43" t="n">
        <v>3</v>
      </c>
      <c r="I47" s="32" t="n">
        <v>1</v>
      </c>
    </row>
    <row r="48" customFormat="false" ht="28.95" hidden="false" customHeight="false" outlineLevel="0" collapsed="false">
      <c r="A48" s="15"/>
      <c r="B48" s="19"/>
      <c r="C48" s="15" t="s">
        <v>18</v>
      </c>
      <c r="D48" s="44" t="s">
        <v>58</v>
      </c>
      <c r="E48" s="15"/>
      <c r="F48" s="22" t="s">
        <v>20</v>
      </c>
      <c r="G48" s="23"/>
      <c r="H48" s="43" t="n">
        <v>3</v>
      </c>
      <c r="I48" s="32" t="n">
        <v>1</v>
      </c>
    </row>
    <row r="49" customFormat="false" ht="28.95" hidden="false" customHeight="false" outlineLevel="0" collapsed="false">
      <c r="A49" s="15"/>
      <c r="B49" s="19"/>
      <c r="C49" s="15" t="s">
        <v>18</v>
      </c>
      <c r="D49" s="44" t="s">
        <v>59</v>
      </c>
      <c r="E49" s="15"/>
      <c r="F49" s="22" t="s">
        <v>20</v>
      </c>
      <c r="G49" s="23"/>
      <c r="H49" s="43" t="n">
        <v>3</v>
      </c>
      <c r="I49" s="32" t="n">
        <v>1</v>
      </c>
    </row>
    <row r="50" customFormat="false" ht="28.95" hidden="false" customHeight="false" outlineLevel="0" collapsed="false">
      <c r="A50" s="15"/>
      <c r="B50" s="19"/>
      <c r="C50" s="15" t="s">
        <v>18</v>
      </c>
      <c r="D50" s="44" t="s">
        <v>60</v>
      </c>
      <c r="E50" s="15"/>
      <c r="F50" s="22" t="s">
        <v>20</v>
      </c>
      <c r="G50" s="23"/>
      <c r="H50" s="43" t="n">
        <v>3</v>
      </c>
      <c r="I50" s="32" t="n">
        <v>1</v>
      </c>
    </row>
    <row r="51" customFormat="false" ht="28.95" hidden="false" customHeight="false" outlineLevel="0" collapsed="false">
      <c r="A51" s="15"/>
      <c r="B51" s="19"/>
      <c r="C51" s="15" t="s">
        <v>18</v>
      </c>
      <c r="D51" s="33" t="s">
        <v>61</v>
      </c>
      <c r="E51" s="15"/>
      <c r="F51" s="22" t="s">
        <v>20</v>
      </c>
      <c r="G51" s="23"/>
      <c r="H51" s="43" t="n">
        <v>3</v>
      </c>
      <c r="I51" s="32" t="n">
        <v>1</v>
      </c>
    </row>
    <row r="52" customFormat="false" ht="28.95" hidden="false" customHeight="false" outlineLevel="0" collapsed="false">
      <c r="A52" s="15"/>
      <c r="B52" s="19"/>
      <c r="C52" s="15" t="s">
        <v>18</v>
      </c>
      <c r="D52" s="33" t="s">
        <v>62</v>
      </c>
      <c r="E52" s="15"/>
      <c r="F52" s="22" t="s">
        <v>20</v>
      </c>
      <c r="G52" s="23"/>
      <c r="H52" s="43" t="n">
        <v>3</v>
      </c>
      <c r="I52" s="32" t="n">
        <v>1</v>
      </c>
    </row>
    <row r="53" customFormat="false" ht="28.95" hidden="false" customHeight="false" outlineLevel="0" collapsed="false">
      <c r="A53" s="15"/>
      <c r="B53" s="19"/>
      <c r="C53" s="15" t="s">
        <v>18</v>
      </c>
      <c r="D53" s="33" t="s">
        <v>63</v>
      </c>
      <c r="E53" s="15"/>
      <c r="F53" s="22" t="s">
        <v>20</v>
      </c>
      <c r="G53" s="23"/>
      <c r="H53" s="43" t="n">
        <v>3</v>
      </c>
      <c r="I53" s="32" t="n">
        <v>1</v>
      </c>
    </row>
    <row r="54" customFormat="false" ht="28.95" hidden="false" customHeight="false" outlineLevel="0" collapsed="false">
      <c r="A54" s="15"/>
      <c r="B54" s="19"/>
      <c r="C54" s="15" t="s">
        <v>18</v>
      </c>
      <c r="D54" s="33" t="s">
        <v>64</v>
      </c>
      <c r="E54" s="15"/>
      <c r="F54" s="22" t="s">
        <v>20</v>
      </c>
      <c r="G54" s="23"/>
      <c r="H54" s="43" t="n">
        <v>3</v>
      </c>
      <c r="I54" s="32" t="n">
        <v>1</v>
      </c>
    </row>
    <row r="55" customFormat="false" ht="28.95" hidden="false" customHeight="false" outlineLevel="0" collapsed="false">
      <c r="A55" s="15"/>
      <c r="B55" s="19"/>
      <c r="C55" s="15" t="s">
        <v>18</v>
      </c>
      <c r="D55" s="33" t="s">
        <v>65</v>
      </c>
      <c r="E55" s="15"/>
      <c r="F55" s="22" t="s">
        <v>20</v>
      </c>
      <c r="G55" s="23"/>
      <c r="H55" s="43" t="n">
        <v>3</v>
      </c>
      <c r="I55" s="32" t="n">
        <v>1</v>
      </c>
    </row>
    <row r="56" customFormat="false" ht="51" hidden="false" customHeight="false" outlineLevel="0" collapsed="false">
      <c r="A56" s="15"/>
      <c r="B56" s="19"/>
      <c r="C56" s="15" t="s">
        <v>18</v>
      </c>
      <c r="D56" s="33" t="s">
        <v>66</v>
      </c>
      <c r="E56" s="15"/>
      <c r="F56" s="22" t="s">
        <v>20</v>
      </c>
      <c r="G56" s="23"/>
      <c r="H56" s="43" t="n">
        <v>4</v>
      </c>
      <c r="I56" s="32" t="n">
        <v>1.6</v>
      </c>
    </row>
    <row r="57" customFormat="false" ht="51" hidden="false" customHeight="false" outlineLevel="0" collapsed="false">
      <c r="A57" s="15"/>
      <c r="B57" s="19"/>
      <c r="C57" s="15" t="s">
        <v>18</v>
      </c>
      <c r="D57" s="33" t="s">
        <v>67</v>
      </c>
      <c r="E57" s="34"/>
      <c r="F57" s="22" t="s">
        <v>20</v>
      </c>
      <c r="G57" s="27"/>
      <c r="H57" s="43" t="n">
        <v>4</v>
      </c>
      <c r="I57" s="32" t="n">
        <v>1.6</v>
      </c>
    </row>
    <row r="58" customFormat="false" ht="51" hidden="false" customHeight="false" outlineLevel="0" collapsed="false">
      <c r="A58" s="15"/>
      <c r="B58" s="19"/>
      <c r="C58" s="15" t="s">
        <v>18</v>
      </c>
      <c r="D58" s="33" t="s">
        <v>68</v>
      </c>
      <c r="E58" s="15"/>
      <c r="F58" s="22" t="s">
        <v>20</v>
      </c>
      <c r="G58" s="23"/>
      <c r="H58" s="43" t="n">
        <v>4</v>
      </c>
      <c r="I58" s="32" t="n">
        <v>1.6</v>
      </c>
    </row>
    <row r="59" customFormat="false" ht="51" hidden="false" customHeight="false" outlineLevel="0" collapsed="false">
      <c r="A59" s="15"/>
      <c r="B59" s="19"/>
      <c r="C59" s="15" t="s">
        <v>18</v>
      </c>
      <c r="D59" s="33" t="s">
        <v>69</v>
      </c>
      <c r="E59" s="15"/>
      <c r="F59" s="22" t="s">
        <v>20</v>
      </c>
      <c r="G59" s="23"/>
      <c r="H59" s="43" t="n">
        <v>4</v>
      </c>
      <c r="I59" s="32" t="n">
        <v>1.6</v>
      </c>
    </row>
    <row r="60" customFormat="false" ht="51" hidden="false" customHeight="false" outlineLevel="0" collapsed="false">
      <c r="A60" s="15"/>
      <c r="B60" s="19"/>
      <c r="C60" s="15" t="s">
        <v>18</v>
      </c>
      <c r="D60" s="33" t="s">
        <v>70</v>
      </c>
      <c r="E60" s="15"/>
      <c r="F60" s="22" t="s">
        <v>20</v>
      </c>
      <c r="G60" s="23"/>
      <c r="H60" s="43" t="n">
        <v>4</v>
      </c>
      <c r="I60" s="32" t="n">
        <v>1.6</v>
      </c>
    </row>
    <row r="61" customFormat="false" ht="19.3" hidden="false" customHeight="false" outlineLevel="0" collapsed="false">
      <c r="A61" s="15"/>
      <c r="B61" s="19"/>
      <c r="C61" s="15" t="s">
        <v>18</v>
      </c>
      <c r="D61" s="33" t="s">
        <v>71</v>
      </c>
      <c r="E61" s="15"/>
      <c r="F61" s="22" t="s">
        <v>20</v>
      </c>
      <c r="G61" s="23"/>
      <c r="H61" s="43" t="n">
        <v>4</v>
      </c>
      <c r="I61" s="32" t="n">
        <v>1</v>
      </c>
    </row>
    <row r="62" customFormat="false" ht="38.25" hidden="false" customHeight="false" outlineLevel="0" collapsed="false">
      <c r="A62" s="15"/>
      <c r="B62" s="19"/>
      <c r="C62" s="15" t="s">
        <v>18</v>
      </c>
      <c r="D62" s="33" t="s">
        <v>72</v>
      </c>
      <c r="E62" s="15"/>
      <c r="F62" s="22" t="s">
        <v>20</v>
      </c>
      <c r="G62" s="23"/>
      <c r="H62" s="43" t="n">
        <v>4</v>
      </c>
      <c r="I62" s="32" t="n">
        <v>1</v>
      </c>
    </row>
    <row r="63" customFormat="false" ht="15.75" hidden="false" customHeight="false" outlineLevel="0" collapsed="false">
      <c r="A63" s="3"/>
      <c r="H63" s="3"/>
    </row>
    <row r="64" customFormat="false" ht="18.75" hidden="false" customHeight="false" outlineLevel="0" collapsed="false">
      <c r="A64" s="10" t="s">
        <v>73</v>
      </c>
      <c r="B64" s="11" t="s">
        <v>74</v>
      </c>
      <c r="C64" s="10"/>
      <c r="D64" s="12"/>
      <c r="E64" s="10"/>
      <c r="F64" s="12"/>
      <c r="G64" s="12"/>
      <c r="H64" s="10"/>
      <c r="I64" s="13" t="n">
        <f aca="false">SUM(I65:I79)</f>
        <v>22</v>
      </c>
    </row>
    <row r="65" customFormat="false" ht="15.75" hidden="false" customHeight="false" outlineLevel="0" collapsed="false">
      <c r="A65" s="15" t="n">
        <v>1</v>
      </c>
      <c r="B65" s="16" t="s">
        <v>75</v>
      </c>
      <c r="C65" s="17"/>
      <c r="D65" s="17"/>
      <c r="E65" s="17"/>
      <c r="F65" s="17"/>
      <c r="G65" s="17"/>
      <c r="H65" s="30"/>
      <c r="I65" s="18"/>
    </row>
    <row r="66" customFormat="false" ht="25.5" hidden="false" customHeight="false" outlineLevel="0" collapsed="false">
      <c r="A66" s="15"/>
      <c r="B66" s="19"/>
      <c r="C66" s="15" t="s">
        <v>18</v>
      </c>
      <c r="D66" s="22" t="s">
        <v>76</v>
      </c>
      <c r="E66" s="19"/>
      <c r="F66" s="22" t="s">
        <v>20</v>
      </c>
      <c r="G66" s="19"/>
      <c r="H66" s="24" t="n">
        <v>1</v>
      </c>
      <c r="I66" s="32" t="n">
        <v>1</v>
      </c>
    </row>
    <row r="67" customFormat="false" ht="38.25" hidden="false" customHeight="false" outlineLevel="0" collapsed="false">
      <c r="A67" s="15"/>
      <c r="B67" s="19"/>
      <c r="C67" s="15" t="s">
        <v>18</v>
      </c>
      <c r="D67" s="22" t="s">
        <v>77</v>
      </c>
      <c r="E67" s="19"/>
      <c r="F67" s="22" t="s">
        <v>20</v>
      </c>
      <c r="G67" s="19"/>
      <c r="H67" s="24" t="n">
        <v>1</v>
      </c>
      <c r="I67" s="32" t="n">
        <v>1</v>
      </c>
    </row>
    <row r="68" customFormat="false" ht="38.25" hidden="false" customHeight="false" outlineLevel="0" collapsed="false">
      <c r="A68" s="15"/>
      <c r="B68" s="19"/>
      <c r="C68" s="15" t="s">
        <v>18</v>
      </c>
      <c r="D68" s="22" t="s">
        <v>78</v>
      </c>
      <c r="E68" s="19"/>
      <c r="F68" s="22" t="s">
        <v>20</v>
      </c>
      <c r="G68" s="19"/>
      <c r="H68" s="24" t="n">
        <v>1</v>
      </c>
      <c r="I68" s="32" t="n">
        <v>1</v>
      </c>
    </row>
    <row r="69" customFormat="false" ht="38.25" hidden="false" customHeight="false" outlineLevel="0" collapsed="false">
      <c r="A69" s="15"/>
      <c r="B69" s="19"/>
      <c r="C69" s="15" t="s">
        <v>18</v>
      </c>
      <c r="D69" s="22" t="s">
        <v>79</v>
      </c>
      <c r="E69" s="19"/>
      <c r="F69" s="22" t="s">
        <v>20</v>
      </c>
      <c r="G69" s="19"/>
      <c r="H69" s="24" t="n">
        <v>1</v>
      </c>
      <c r="I69" s="32" t="n">
        <v>1</v>
      </c>
    </row>
    <row r="70" customFormat="false" ht="25.5" hidden="false" customHeight="false" outlineLevel="0" collapsed="false">
      <c r="A70" s="15"/>
      <c r="B70" s="19"/>
      <c r="C70" s="15" t="s">
        <v>18</v>
      </c>
      <c r="D70" s="22" t="s">
        <v>80</v>
      </c>
      <c r="E70" s="19"/>
      <c r="F70" s="22" t="s">
        <v>20</v>
      </c>
      <c r="G70" s="19"/>
      <c r="H70" s="24" t="n">
        <v>1</v>
      </c>
      <c r="I70" s="32" t="n">
        <v>2</v>
      </c>
    </row>
    <row r="71" customFormat="false" ht="25.5" hidden="false" customHeight="false" outlineLevel="0" collapsed="false">
      <c r="A71" s="15"/>
      <c r="B71" s="19"/>
      <c r="C71" s="15" t="s">
        <v>18</v>
      </c>
      <c r="D71" s="22" t="s">
        <v>81</v>
      </c>
      <c r="E71" s="19"/>
      <c r="F71" s="22" t="s">
        <v>20</v>
      </c>
      <c r="G71" s="19"/>
      <c r="H71" s="24" t="n">
        <v>1</v>
      </c>
      <c r="I71" s="32" t="n">
        <v>2</v>
      </c>
    </row>
    <row r="72" customFormat="false" ht="38.25" hidden="false" customHeight="false" outlineLevel="0" collapsed="false">
      <c r="A72" s="15"/>
      <c r="B72" s="19"/>
      <c r="C72" s="15" t="s">
        <v>18</v>
      </c>
      <c r="D72" s="22" t="s">
        <v>82</v>
      </c>
      <c r="E72" s="19"/>
      <c r="F72" s="22" t="s">
        <v>20</v>
      </c>
      <c r="G72" s="19"/>
      <c r="H72" s="24" t="n">
        <v>4</v>
      </c>
      <c r="I72" s="32" t="n">
        <v>2</v>
      </c>
    </row>
    <row r="73" customFormat="false" ht="38.25" hidden="false" customHeight="false" outlineLevel="0" collapsed="false">
      <c r="A73" s="15"/>
      <c r="B73" s="19"/>
      <c r="C73" s="15" t="s">
        <v>18</v>
      </c>
      <c r="D73" s="22" t="s">
        <v>83</v>
      </c>
      <c r="E73" s="19"/>
      <c r="F73" s="22" t="s">
        <v>20</v>
      </c>
      <c r="G73" s="19"/>
      <c r="H73" s="24" t="n">
        <v>4</v>
      </c>
      <c r="I73" s="32" t="n">
        <v>2</v>
      </c>
    </row>
    <row r="74" customFormat="false" ht="15.75" hidden="false" customHeight="false" outlineLevel="0" collapsed="false">
      <c r="A74" s="15" t="n">
        <v>2</v>
      </c>
      <c r="B74" s="16" t="s">
        <v>84</v>
      </c>
      <c r="C74" s="17"/>
      <c r="D74" s="17"/>
      <c r="E74" s="17"/>
      <c r="F74" s="17"/>
      <c r="G74" s="17"/>
      <c r="H74" s="28"/>
      <c r="I74" s="35"/>
    </row>
    <row r="75" customFormat="false" ht="38.25" hidden="false" customHeight="false" outlineLevel="0" collapsed="false">
      <c r="A75" s="15"/>
      <c r="B75" s="19"/>
      <c r="C75" s="34" t="s">
        <v>18</v>
      </c>
      <c r="D75" s="22" t="s">
        <v>85</v>
      </c>
      <c r="E75" s="34"/>
      <c r="F75" s="22" t="s">
        <v>20</v>
      </c>
      <c r="G75" s="27"/>
      <c r="H75" s="24" t="n">
        <v>2</v>
      </c>
      <c r="I75" s="37" t="n">
        <v>2</v>
      </c>
    </row>
    <row r="76" customFormat="false" ht="38.25" hidden="false" customHeight="false" outlineLevel="0" collapsed="false">
      <c r="A76" s="15"/>
      <c r="B76" s="19"/>
      <c r="C76" s="34" t="s">
        <v>18</v>
      </c>
      <c r="D76" s="22" t="s">
        <v>86</v>
      </c>
      <c r="E76" s="34"/>
      <c r="F76" s="22" t="s">
        <v>20</v>
      </c>
      <c r="G76" s="23"/>
      <c r="H76" s="24" t="n">
        <v>2</v>
      </c>
      <c r="I76" s="39" t="n">
        <v>2</v>
      </c>
    </row>
    <row r="77" customFormat="false" ht="38.25" hidden="false" customHeight="false" outlineLevel="0" collapsed="false">
      <c r="A77" s="15"/>
      <c r="B77" s="19"/>
      <c r="C77" s="34" t="s">
        <v>18</v>
      </c>
      <c r="D77" s="22" t="s">
        <v>87</v>
      </c>
      <c r="E77" s="34"/>
      <c r="F77" s="22" t="s">
        <v>20</v>
      </c>
      <c r="G77" s="23"/>
      <c r="H77" s="24" t="n">
        <v>2</v>
      </c>
      <c r="I77" s="39" t="n">
        <v>2</v>
      </c>
    </row>
    <row r="78" customFormat="false" ht="38.25" hidden="false" customHeight="false" outlineLevel="0" collapsed="false">
      <c r="A78" s="15"/>
      <c r="B78" s="19"/>
      <c r="C78" s="34" t="s">
        <v>18</v>
      </c>
      <c r="D78" s="22" t="s">
        <v>88</v>
      </c>
      <c r="E78" s="34"/>
      <c r="F78" s="22" t="s">
        <v>20</v>
      </c>
      <c r="G78" s="23"/>
      <c r="H78" s="24" t="n">
        <v>2</v>
      </c>
      <c r="I78" s="39" t="n">
        <v>2</v>
      </c>
    </row>
    <row r="79" customFormat="false" ht="69" hidden="false" customHeight="true" outlineLevel="0" collapsed="false">
      <c r="A79" s="15"/>
      <c r="B79" s="19"/>
      <c r="C79" s="34" t="s">
        <v>18</v>
      </c>
      <c r="D79" s="22" t="s">
        <v>89</v>
      </c>
      <c r="E79" s="34"/>
      <c r="F79" s="22" t="s">
        <v>20</v>
      </c>
      <c r="G79" s="23"/>
      <c r="H79" s="24" t="n">
        <v>4</v>
      </c>
      <c r="I79" s="39" t="n">
        <v>2</v>
      </c>
    </row>
    <row r="80" customFormat="false" ht="15.75" hidden="false" customHeight="false" outlineLevel="0" collapsed="false">
      <c r="A80" s="3"/>
      <c r="E80" s="4"/>
      <c r="H80" s="3"/>
    </row>
    <row r="81" customFormat="false" ht="18.75" hidden="false" customHeight="false" outlineLevel="0" collapsed="false">
      <c r="A81" s="10" t="s">
        <v>90</v>
      </c>
      <c r="B81" s="11" t="s">
        <v>91</v>
      </c>
      <c r="C81" s="10"/>
      <c r="D81" s="12"/>
      <c r="E81" s="10"/>
      <c r="F81" s="12"/>
      <c r="G81" s="12"/>
      <c r="H81" s="10"/>
      <c r="I81" s="13" t="n">
        <f aca="false">SUM(I82:I91)</f>
        <v>17</v>
      </c>
    </row>
    <row r="82" customFormat="false" ht="15.75" hidden="false" customHeight="false" outlineLevel="0" collapsed="false">
      <c r="A82" s="15" t="n">
        <v>1</v>
      </c>
      <c r="B82" s="16" t="s">
        <v>92</v>
      </c>
      <c r="C82" s="17"/>
      <c r="D82" s="17"/>
      <c r="E82" s="17"/>
      <c r="F82" s="17"/>
      <c r="G82" s="17"/>
      <c r="H82" s="17"/>
      <c r="I82" s="18"/>
    </row>
    <row r="83" customFormat="false" ht="39" hidden="false" customHeight="false" outlineLevel="0" collapsed="false">
      <c r="A83" s="15"/>
      <c r="B83" s="19"/>
      <c r="C83" s="15" t="s">
        <v>18</v>
      </c>
      <c r="D83" s="45" t="s">
        <v>93</v>
      </c>
      <c r="E83" s="21"/>
      <c r="F83" s="22" t="s">
        <v>94</v>
      </c>
      <c r="G83" s="23"/>
      <c r="H83" s="24" t="n">
        <v>6</v>
      </c>
      <c r="I83" s="25" t="n">
        <v>1</v>
      </c>
    </row>
    <row r="84" customFormat="false" ht="38.25" hidden="false" customHeight="false" outlineLevel="0" collapsed="false">
      <c r="A84" s="15"/>
      <c r="B84" s="19"/>
      <c r="C84" s="15" t="s">
        <v>18</v>
      </c>
      <c r="D84" s="46" t="s">
        <v>95</v>
      </c>
      <c r="E84" s="21"/>
      <c r="F84" s="22" t="s">
        <v>94</v>
      </c>
      <c r="G84" s="23"/>
      <c r="H84" s="24" t="n">
        <v>6</v>
      </c>
      <c r="I84" s="25" t="n">
        <v>2</v>
      </c>
    </row>
    <row r="85" customFormat="false" ht="38.25" hidden="false" customHeight="false" outlineLevel="0" collapsed="false">
      <c r="A85" s="15"/>
      <c r="B85" s="19"/>
      <c r="C85" s="15" t="s">
        <v>18</v>
      </c>
      <c r="D85" s="20" t="s">
        <v>96</v>
      </c>
      <c r="E85" s="21"/>
      <c r="F85" s="22" t="s">
        <v>94</v>
      </c>
      <c r="G85" s="23"/>
      <c r="H85" s="24" t="n">
        <v>6</v>
      </c>
      <c r="I85" s="25" t="n">
        <v>2</v>
      </c>
    </row>
    <row r="86" customFormat="false" ht="51" hidden="false" customHeight="false" outlineLevel="0" collapsed="false">
      <c r="A86" s="15"/>
      <c r="B86" s="19"/>
      <c r="C86" s="15" t="s">
        <v>18</v>
      </c>
      <c r="D86" s="20" t="s">
        <v>97</v>
      </c>
      <c r="E86" s="21"/>
      <c r="F86" s="22" t="s">
        <v>94</v>
      </c>
      <c r="G86" s="23"/>
      <c r="H86" s="24" t="n">
        <v>6</v>
      </c>
      <c r="I86" s="25" t="n">
        <v>2</v>
      </c>
    </row>
    <row r="87" customFormat="false" ht="38.25" hidden="false" customHeight="false" outlineLevel="0" collapsed="false">
      <c r="A87" s="15"/>
      <c r="B87" s="19"/>
      <c r="C87" s="15" t="s">
        <v>18</v>
      </c>
      <c r="D87" s="20" t="s">
        <v>98</v>
      </c>
      <c r="E87" s="26"/>
      <c r="F87" s="22" t="s">
        <v>94</v>
      </c>
      <c r="G87" s="27"/>
      <c r="H87" s="24" t="n">
        <v>6</v>
      </c>
      <c r="I87" s="25" t="n">
        <v>2</v>
      </c>
    </row>
    <row r="88" customFormat="false" ht="38.25" hidden="false" customHeight="false" outlineLevel="0" collapsed="false">
      <c r="A88" s="15"/>
      <c r="B88" s="19"/>
      <c r="C88" s="15" t="s">
        <v>18</v>
      </c>
      <c r="D88" s="20" t="s">
        <v>99</v>
      </c>
      <c r="E88" s="21"/>
      <c r="F88" s="22" t="s">
        <v>94</v>
      </c>
      <c r="G88" s="23"/>
      <c r="H88" s="24" t="n">
        <v>6</v>
      </c>
      <c r="I88" s="25" t="n">
        <v>2</v>
      </c>
    </row>
    <row r="89" customFormat="false" ht="38.25" hidden="false" customHeight="false" outlineLevel="0" collapsed="false">
      <c r="A89" s="15"/>
      <c r="B89" s="19"/>
      <c r="C89" s="15" t="s">
        <v>18</v>
      </c>
      <c r="D89" s="20" t="s">
        <v>100</v>
      </c>
      <c r="E89" s="21"/>
      <c r="F89" s="22" t="s">
        <v>94</v>
      </c>
      <c r="G89" s="23"/>
      <c r="H89" s="24" t="n">
        <v>6</v>
      </c>
      <c r="I89" s="25" t="n">
        <v>2</v>
      </c>
    </row>
    <row r="90" customFormat="false" ht="38.25" hidden="false" customHeight="false" outlineLevel="0" collapsed="false">
      <c r="A90" s="15"/>
      <c r="B90" s="19"/>
      <c r="C90" s="15" t="s">
        <v>18</v>
      </c>
      <c r="D90" s="20" t="s">
        <v>101</v>
      </c>
      <c r="E90" s="15"/>
      <c r="F90" s="22" t="s">
        <v>94</v>
      </c>
      <c r="G90" s="23"/>
      <c r="H90" s="24" t="n">
        <v>6</v>
      </c>
      <c r="I90" s="25" t="n">
        <v>2</v>
      </c>
    </row>
    <row r="91" customFormat="false" ht="38.25" hidden="false" customHeight="false" outlineLevel="0" collapsed="false">
      <c r="A91" s="15"/>
      <c r="B91" s="19"/>
      <c r="C91" s="15" t="s">
        <v>18</v>
      </c>
      <c r="D91" s="20" t="s">
        <v>102</v>
      </c>
      <c r="E91" s="15"/>
      <c r="F91" s="22" t="s">
        <v>94</v>
      </c>
      <c r="G91" s="23"/>
      <c r="H91" s="24" t="n">
        <v>6</v>
      </c>
      <c r="I91" s="25" t="n">
        <v>2</v>
      </c>
    </row>
    <row r="92" customFormat="false" ht="15.75" hidden="false" customHeight="false" outlineLevel="0" collapsed="false">
      <c r="A92" s="3"/>
      <c r="E92" s="4"/>
      <c r="H92" s="3"/>
    </row>
    <row r="93" customFormat="false" ht="15.75" hidden="false" customHeight="true" outlineLevel="0" collapsed="false">
      <c r="F93" s="47" t="s">
        <v>103</v>
      </c>
      <c r="G93" s="47"/>
      <c r="H93" s="48"/>
      <c r="I93" s="49" t="n">
        <f aca="false">SUM(I10,I25,I44,I64,I81)</f>
        <v>100</v>
      </c>
    </row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</sheetData>
  <conditionalFormatting sqref="I46:I62">
    <cfRule type="expression" priority="2" aboveAverage="0" equalAverage="0" bottom="0" percent="0" rank="0" text="" dxfId="0">
      <formula>LEN(TRIM(I46))=0</formula>
    </cfRule>
  </conditionalFormatting>
  <dataValidations count="1">
    <dataValidation allowBlank="true" error="Укажите балл (вес аспекта), не более 2,00&#10;Ячейка будет желтой, пока балл не указан&#10;Убедитесь, что Вы указали Раздел ВССС в Столбце H" errorStyle="stop" operator="between" prompt="Укажите балл (вес аспекта), не более 2,00&#10;Ячейка будет желтой, пока балл не указан&#10;Убедитесь, что Вы указали Раздел ВССС в Столбце H" showDropDown="false" showErrorMessage="true" showInputMessage="true" sqref="I46:I62" type="decimal">
      <formula1>0</formula1>
      <formula2>2</formula2>
    </dataValidation>
  </dataValidations>
  <printOptions headings="false" gridLines="false" gridLinesSet="true" horizontalCentered="false" verticalCentered="false"/>
  <pageMargins left="0.196527777777778" right="0.196527777777778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8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13" activeCellId="0" sqref="B13"/>
    </sheetView>
  </sheetViews>
  <sheetFormatPr defaultColWidth="11.00390625" defaultRowHeight="15.75" zeroHeight="false" outlineLevelRow="0" outlineLevelCol="0"/>
  <cols>
    <col collapsed="false" customWidth="true" hidden="false" outlineLevel="0" max="2" min="2" style="4" width="56.88"/>
  </cols>
  <sheetData>
    <row r="1" customFormat="false" ht="27.75" hidden="false" customHeight="true" outlineLevel="0" collapsed="false">
      <c r="A1" s="50" t="s">
        <v>104</v>
      </c>
      <c r="B1" s="50"/>
    </row>
    <row r="2" customFormat="false" ht="15.75" hidden="false" customHeight="false" outlineLevel="0" collapsed="false">
      <c r="A2" s="51" t="n">
        <v>1</v>
      </c>
      <c r="B2" s="23" t="s">
        <v>105</v>
      </c>
    </row>
    <row r="3" customFormat="false" ht="47.25" hidden="false" customHeight="false" outlineLevel="0" collapsed="false">
      <c r="A3" s="51" t="n">
        <v>2</v>
      </c>
      <c r="B3" s="23" t="s">
        <v>106</v>
      </c>
    </row>
    <row r="4" customFormat="false" ht="15.75" hidden="false" customHeight="false" outlineLevel="0" collapsed="false">
      <c r="A4" s="51" t="n">
        <v>3</v>
      </c>
      <c r="B4" s="23" t="s">
        <v>107</v>
      </c>
    </row>
    <row r="5" customFormat="false" ht="47.25" hidden="false" customHeight="false" outlineLevel="0" collapsed="false">
      <c r="A5" s="51" t="n">
        <v>4</v>
      </c>
      <c r="B5" s="23" t="s">
        <v>108</v>
      </c>
    </row>
    <row r="6" customFormat="false" ht="31.5" hidden="false" customHeight="false" outlineLevel="0" collapsed="false">
      <c r="A6" s="51" t="n">
        <v>5</v>
      </c>
      <c r="B6" s="23" t="s">
        <v>109</v>
      </c>
    </row>
    <row r="7" customFormat="false" ht="31.5" hidden="false" customHeight="false" outlineLevel="0" collapsed="false">
      <c r="A7" s="51" t="n">
        <v>6</v>
      </c>
      <c r="B7" s="23" t="s">
        <v>110</v>
      </c>
    </row>
    <row r="8" customFormat="false" ht="63" hidden="false" customHeight="false" outlineLevel="0" collapsed="false">
      <c r="A8" s="51" t="n">
        <v>7</v>
      </c>
      <c r="B8" s="23" t="s">
        <v>111</v>
      </c>
    </row>
  </sheetData>
  <mergeCells count="1">
    <mergeCell ref="A1:B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598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2022-11-09T22:53:43Z</dcterms:created>
  <dc:creator>Пользователь Microsoft Office</dc:creator>
  <dc:description/>
  <dc:language>ru-RU</dc:language>
  <cp:lastModifiedBy/>
  <cp:lastPrinted>2025-02-25T09:46:37Z</cp:lastPrinted>
  <dcterms:modified xsi:type="dcterms:W3CDTF">2026-01-19T09:22:34Z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